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enice DPSA\Google Drive\AJIR - CONSCRITS\Boite à outils\CONTENU\"/>
    </mc:Choice>
  </mc:AlternateContent>
  <bookViews>
    <workbookView xWindow="0" yWindow="0" windowWidth="24000" windowHeight="9210" xr2:uid="{00000000-000D-0000-FFFF-FFFF00000000}"/>
  </bookViews>
  <sheets>
    <sheet name="Budget Prévisionnel" sheetId="1" r:id="rId1"/>
  </sheets>
  <calcPr calcId="171027"/>
</workbook>
</file>

<file path=xl/calcChain.xml><?xml version="1.0" encoding="utf-8"?>
<calcChain xmlns="http://schemas.openxmlformats.org/spreadsheetml/2006/main">
  <c r="E35" i="1" l="1"/>
  <c r="C35" i="1"/>
  <c r="E28" i="1"/>
  <c r="C26" i="1"/>
  <c r="C23" i="1"/>
  <c r="C17" i="1"/>
  <c r="E10" i="1"/>
  <c r="C10" i="1"/>
  <c r="E4" i="1"/>
  <c r="C4" i="1"/>
  <c r="C34" i="1" s="1"/>
  <c r="C39" i="1" s="1"/>
  <c r="E34" i="1" l="1"/>
  <c r="E39" i="1" s="1"/>
</calcChain>
</file>

<file path=xl/sharedStrings.xml><?xml version="1.0" encoding="utf-8"?>
<sst xmlns="http://schemas.openxmlformats.org/spreadsheetml/2006/main" count="76" uniqueCount="67">
  <si>
    <t>CHARGES</t>
  </si>
  <si>
    <t>Montant</t>
  </si>
  <si>
    <t>PRODUITS</t>
  </si>
  <si>
    <t>60 – Achats</t>
  </si>
  <si>
    <t>70 – Vente de produits finis, prestations de services,
marchandises</t>
  </si>
  <si>
    <t>Achats d'études et de prestations de services</t>
  </si>
  <si>
    <t>Prestation de services</t>
  </si>
  <si>
    <t>Achats non stockés de matières et de fournitures</t>
  </si>
  <si>
    <t>Vente de marchandises</t>
  </si>
  <si>
    <t>Fournitures non stockables (eau, énergie)</t>
  </si>
  <si>
    <t>Produits des activités annexes</t>
  </si>
  <si>
    <t>Fourniture d'entretien et de petit équipement</t>
  </si>
  <si>
    <t>Autres fournitures</t>
  </si>
  <si>
    <t>61 – Services extérieurs</t>
  </si>
  <si>
    <t>74 – Subventions d'exploitation</t>
  </si>
  <si>
    <t>Sous traitance générale</t>
  </si>
  <si>
    <t>État : (précisez le(s) ministère(s) sollicité(s)</t>
  </si>
  <si>
    <t>Locations</t>
  </si>
  <si>
    <t>-</t>
  </si>
  <si>
    <t>Entretien et réparation</t>
  </si>
  <si>
    <t>Régions(s) :</t>
  </si>
  <si>
    <t>Assurance</t>
  </si>
  <si>
    <t>Documentation</t>
  </si>
  <si>
    <t>Divers</t>
  </si>
  <si>
    <t>Département(s) :</t>
  </si>
  <si>
    <t>62 – Autres services extérieurs</t>
  </si>
  <si>
    <t>Rémunérations intermédiaires et honoraires</t>
  </si>
  <si>
    <t>Commune(s) :</t>
  </si>
  <si>
    <t>Publicité, publication</t>
  </si>
  <si>
    <t>Déplacements, missions, réception</t>
  </si>
  <si>
    <t>Frais postaux et de télécommunications</t>
  </si>
  <si>
    <t>Organismes sociaux (à détailler) :</t>
  </si>
  <si>
    <t>Services bancaires, autres</t>
  </si>
  <si>
    <t>63 – Impôts et taxes</t>
  </si>
  <si>
    <t>Impôts et taxes sur rémunération</t>
  </si>
  <si>
    <t>Fonds européens</t>
  </si>
  <si>
    <t>Autres impôts et taxes</t>
  </si>
  <si>
    <t>CNASEA (emplois aidés)</t>
  </si>
  <si>
    <t>64 – Charges de personnel</t>
  </si>
  <si>
    <t>Autres recettes (précisez)</t>
  </si>
  <si>
    <t>Rémunération des personnels</t>
  </si>
  <si>
    <t>Charges sociales</t>
  </si>
  <si>
    <t>75 – Autres produits de gestion courante</t>
  </si>
  <si>
    <t>Autres charges de personnel</t>
  </si>
  <si>
    <t>Dont cotisations</t>
  </si>
  <si>
    <t>65 – Autres charges de gestion courante</t>
  </si>
  <si>
    <t>76 – Produits financiers</t>
  </si>
  <si>
    <t>66 – Charges financières</t>
  </si>
  <si>
    <t>77 – Produits exceptionnels</t>
  </si>
  <si>
    <t>67 – Charges exceptionnelles</t>
  </si>
  <si>
    <t>78 – Reprises sur amortissements et provisions</t>
  </si>
  <si>
    <t>68 – Dotation aux amortissements (provisions pour renouvellement)</t>
  </si>
  <si>
    <t>79 – Transfert de charges</t>
  </si>
  <si>
    <t>TOTAL DES CHARGES PREVISIONNELLES</t>
  </si>
  <si>
    <t>TOTAL DES PRODUITS PREVISIONNELS</t>
  </si>
  <si>
    <t>86 – Emplois des contributions volontaires en nature</t>
  </si>
  <si>
    <t>87 – Contributions volontaires en nature</t>
  </si>
  <si>
    <t>Personnel bénévole</t>
  </si>
  <si>
    <t>Bénévolat</t>
  </si>
  <si>
    <t>Mise à disposition gratuite de biens et prestations</t>
  </si>
  <si>
    <t>Prestations en nature</t>
  </si>
  <si>
    <t>Secours en nature</t>
  </si>
  <si>
    <t>Dons en nature</t>
  </si>
  <si>
    <t>TOTAL DES CHARGES</t>
  </si>
  <si>
    <t>TOTAL DES PRODUITS</t>
  </si>
  <si>
    <r>
      <t xml:space="preserve">Période : </t>
    </r>
    <r>
      <rPr>
        <i/>
        <sz val="11"/>
        <color theme="1"/>
        <rFont val="Arial1"/>
      </rPr>
      <t>(date à date)</t>
    </r>
  </si>
  <si>
    <r>
      <t xml:space="preserve">Budget prévisionnel de </t>
    </r>
    <r>
      <rPr>
        <i/>
        <sz val="11"/>
        <color theme="1"/>
        <rFont val="Arial1"/>
      </rPr>
      <t>(nom de l'association)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</si>
</sst>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3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i/>
      <sz val="11"/>
      <color theme="1"/>
      <name val="Arial1"/>
    </font>
    <font>
      <sz val="16"/>
      <color theme="1"/>
      <name val="Arial2"/>
    </font>
    <font>
      <sz val="11"/>
      <color theme="1"/>
      <name val="Arial1"/>
    </font>
    <font>
      <b/>
      <sz val="11"/>
      <color theme="1"/>
      <name val="Arial1"/>
    </font>
    <font>
      <sz val="12"/>
      <color theme="1"/>
      <name val="Arial2"/>
    </font>
    <font>
      <b/>
      <sz val="8"/>
      <color theme="1"/>
      <name val="Arial2"/>
    </font>
    <font>
      <sz val="8"/>
      <color theme="1"/>
      <name val="Arial2"/>
    </font>
    <font>
      <b/>
      <sz val="8"/>
      <color rgb="FF000000"/>
      <name val="Arial2"/>
    </font>
    <font>
      <i/>
      <sz val="8"/>
      <color theme="1"/>
      <name val="Arial2"/>
    </font>
    <font>
      <b/>
      <sz val="8"/>
      <color rgb="FFFF0000"/>
      <name val="Arial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0" fontId="5" fillId="0" borderId="0" xfId="0" applyFont="1"/>
    <xf numFmtId="0" fontId="11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9"/>
  <sheetViews>
    <sheetView tabSelected="1" topLeftCell="A26" workbookViewId="0">
      <selection activeCell="G39" sqref="G39"/>
    </sheetView>
  </sheetViews>
  <sheetFormatPr baseColWidth="10" defaultRowHeight="14.25"/>
  <cols>
    <col min="1" max="1" width="1.375" style="15" customWidth="1"/>
    <col min="2" max="2" width="35.25" style="13" customWidth="1"/>
    <col min="3" max="3" width="7.5" style="14" customWidth="1"/>
    <col min="4" max="4" width="35.25" style="13" customWidth="1"/>
    <col min="5" max="5" width="7.5" style="14" customWidth="1"/>
    <col min="6" max="1024" width="10.25" style="15" customWidth="1"/>
    <col min="1025" max="16384" width="11" style="15"/>
  </cols>
  <sheetData>
    <row r="1" spans="2:5" s="1" customFormat="1" ht="23.85" customHeight="1">
      <c r="B1" s="17" t="s">
        <v>66</v>
      </c>
      <c r="C1" s="17"/>
      <c r="D1" s="17"/>
      <c r="E1" s="17"/>
    </row>
    <row r="2" spans="2:5" s="2" customFormat="1" ht="23.85" customHeight="1">
      <c r="B2" s="18" t="s">
        <v>65</v>
      </c>
      <c r="C2" s="19"/>
      <c r="D2" s="19"/>
      <c r="E2" s="19"/>
    </row>
    <row r="3" spans="2:5" s="5" customFormat="1" ht="18" customHeight="1">
      <c r="B3" s="3" t="s">
        <v>0</v>
      </c>
      <c r="C3" s="4" t="s">
        <v>1</v>
      </c>
      <c r="D3" s="3" t="s">
        <v>2</v>
      </c>
      <c r="E3" s="4" t="s">
        <v>1</v>
      </c>
    </row>
    <row r="4" spans="2:5" s="1" customFormat="1" ht="33.6" customHeight="1">
      <c r="B4" s="6" t="s">
        <v>3</v>
      </c>
      <c r="C4" s="7">
        <f>SUM(C5:C9)</f>
        <v>0</v>
      </c>
      <c r="D4" s="6" t="s">
        <v>4</v>
      </c>
      <c r="E4" s="8">
        <f>SUM(E5:E7)</f>
        <v>0</v>
      </c>
    </row>
    <row r="5" spans="2:5" s="1" customFormat="1" ht="18" customHeight="1">
      <c r="B5" s="16" t="s">
        <v>5</v>
      </c>
      <c r="C5" s="10">
        <v>0</v>
      </c>
      <c r="D5" s="9" t="s">
        <v>6</v>
      </c>
      <c r="E5" s="10">
        <v>0</v>
      </c>
    </row>
    <row r="6" spans="2:5" s="1" customFormat="1" ht="18" customHeight="1">
      <c r="B6" s="16" t="s">
        <v>7</v>
      </c>
      <c r="C6" s="10">
        <v>0</v>
      </c>
      <c r="D6" s="9" t="s">
        <v>8</v>
      </c>
      <c r="E6" s="10">
        <v>0</v>
      </c>
    </row>
    <row r="7" spans="2:5" s="1" customFormat="1" ht="18" customHeight="1">
      <c r="B7" s="16" t="s">
        <v>9</v>
      </c>
      <c r="C7" s="10">
        <v>0</v>
      </c>
      <c r="D7" s="9" t="s">
        <v>10</v>
      </c>
      <c r="E7" s="10">
        <v>0</v>
      </c>
    </row>
    <row r="8" spans="2:5" s="1" customFormat="1" ht="18" customHeight="1">
      <c r="B8" s="16" t="s">
        <v>11</v>
      </c>
      <c r="C8" s="10">
        <v>0</v>
      </c>
      <c r="D8" s="9"/>
      <c r="E8" s="10"/>
    </row>
    <row r="9" spans="2:5" s="1" customFormat="1" ht="18" customHeight="1">
      <c r="B9" s="16" t="s">
        <v>12</v>
      </c>
      <c r="C9" s="10">
        <v>0</v>
      </c>
      <c r="D9" s="9"/>
      <c r="E9" s="10"/>
    </row>
    <row r="10" spans="2:5" s="1" customFormat="1" ht="18" customHeight="1">
      <c r="B10" s="6" t="s">
        <v>13</v>
      </c>
      <c r="C10" s="8">
        <f>SUM(C11:C16)</f>
        <v>0</v>
      </c>
      <c r="D10" s="11" t="s">
        <v>14</v>
      </c>
      <c r="E10" s="12">
        <f>E12+E14+E15+E17+E19+E20+E22+E23+E24+E25+E27</f>
        <v>0</v>
      </c>
    </row>
    <row r="11" spans="2:5" s="1" customFormat="1" ht="18" customHeight="1">
      <c r="B11" s="16" t="s">
        <v>15</v>
      </c>
      <c r="C11" s="10">
        <v>0</v>
      </c>
      <c r="D11" s="16" t="s">
        <v>16</v>
      </c>
      <c r="E11" s="10"/>
    </row>
    <row r="12" spans="2:5" s="1" customFormat="1" ht="18" customHeight="1">
      <c r="B12" s="16" t="s">
        <v>17</v>
      </c>
      <c r="C12" s="10">
        <v>0</v>
      </c>
      <c r="D12" s="16" t="s">
        <v>18</v>
      </c>
      <c r="E12" s="10">
        <v>0</v>
      </c>
    </row>
    <row r="13" spans="2:5" s="1" customFormat="1" ht="18" customHeight="1">
      <c r="B13" s="16" t="s">
        <v>19</v>
      </c>
      <c r="C13" s="10">
        <v>0</v>
      </c>
      <c r="D13" s="16" t="s">
        <v>20</v>
      </c>
      <c r="E13" s="10"/>
    </row>
    <row r="14" spans="2:5" s="1" customFormat="1" ht="18" customHeight="1">
      <c r="B14" s="16" t="s">
        <v>21</v>
      </c>
      <c r="C14" s="10">
        <v>0</v>
      </c>
      <c r="D14" s="16" t="s">
        <v>18</v>
      </c>
      <c r="E14" s="10">
        <v>0</v>
      </c>
    </row>
    <row r="15" spans="2:5" s="1" customFormat="1" ht="18" customHeight="1">
      <c r="B15" s="16" t="s">
        <v>22</v>
      </c>
      <c r="C15" s="10">
        <v>0</v>
      </c>
      <c r="D15" s="16" t="s">
        <v>18</v>
      </c>
      <c r="E15" s="10">
        <v>0</v>
      </c>
    </row>
    <row r="16" spans="2:5" s="1" customFormat="1" ht="18" customHeight="1">
      <c r="B16" s="16" t="s">
        <v>23</v>
      </c>
      <c r="C16" s="10">
        <v>0</v>
      </c>
      <c r="D16" s="16" t="s">
        <v>24</v>
      </c>
      <c r="E16" s="10"/>
    </row>
    <row r="17" spans="2:5" s="1" customFormat="1" ht="18" customHeight="1">
      <c r="B17" s="6" t="s">
        <v>25</v>
      </c>
      <c r="C17" s="8">
        <f>SUM(C18:C22)</f>
        <v>0</v>
      </c>
      <c r="D17" s="16" t="s">
        <v>18</v>
      </c>
      <c r="E17" s="10">
        <v>0</v>
      </c>
    </row>
    <row r="18" spans="2:5" s="1" customFormat="1" ht="18" customHeight="1">
      <c r="B18" s="16" t="s">
        <v>26</v>
      </c>
      <c r="C18" s="10">
        <v>0</v>
      </c>
      <c r="D18" s="16" t="s">
        <v>27</v>
      </c>
      <c r="E18" s="10"/>
    </row>
    <row r="19" spans="2:5" s="1" customFormat="1" ht="18" customHeight="1">
      <c r="B19" s="16" t="s">
        <v>28</v>
      </c>
      <c r="C19" s="10">
        <v>0</v>
      </c>
      <c r="D19" s="16" t="s">
        <v>18</v>
      </c>
      <c r="E19" s="10">
        <v>0</v>
      </c>
    </row>
    <row r="20" spans="2:5" s="1" customFormat="1" ht="18" customHeight="1">
      <c r="B20" s="16" t="s">
        <v>29</v>
      </c>
      <c r="C20" s="10">
        <v>0</v>
      </c>
      <c r="D20" s="16" t="s">
        <v>18</v>
      </c>
      <c r="E20" s="10">
        <v>0</v>
      </c>
    </row>
    <row r="21" spans="2:5" s="1" customFormat="1" ht="18" customHeight="1">
      <c r="B21" s="16" t="s">
        <v>30</v>
      </c>
      <c r="C21" s="10">
        <v>0</v>
      </c>
      <c r="D21" s="16" t="s">
        <v>31</v>
      </c>
      <c r="E21" s="10"/>
    </row>
    <row r="22" spans="2:5" s="1" customFormat="1" ht="18" customHeight="1">
      <c r="B22" s="16" t="s">
        <v>32</v>
      </c>
      <c r="C22" s="10">
        <v>0</v>
      </c>
      <c r="D22" s="16" t="s">
        <v>18</v>
      </c>
      <c r="E22" s="10">
        <v>0</v>
      </c>
    </row>
    <row r="23" spans="2:5" s="1" customFormat="1" ht="18" customHeight="1">
      <c r="B23" s="6" t="s">
        <v>33</v>
      </c>
      <c r="C23" s="8">
        <f>SUM(C24:C25)</f>
        <v>0</v>
      </c>
      <c r="D23" s="16" t="s">
        <v>18</v>
      </c>
      <c r="E23" s="10">
        <v>0</v>
      </c>
    </row>
    <row r="24" spans="2:5" s="1" customFormat="1" ht="18" customHeight="1">
      <c r="B24" s="16" t="s">
        <v>34</v>
      </c>
      <c r="C24" s="10">
        <v>0</v>
      </c>
      <c r="D24" s="16" t="s">
        <v>35</v>
      </c>
      <c r="E24" s="10">
        <v>0</v>
      </c>
    </row>
    <row r="25" spans="2:5" s="1" customFormat="1" ht="18" customHeight="1">
      <c r="B25" s="16" t="s">
        <v>36</v>
      </c>
      <c r="C25" s="10">
        <v>0</v>
      </c>
      <c r="D25" s="16" t="s">
        <v>37</v>
      </c>
      <c r="E25" s="10">
        <v>0</v>
      </c>
    </row>
    <row r="26" spans="2:5" s="1" customFormat="1" ht="18" customHeight="1">
      <c r="B26" s="6" t="s">
        <v>38</v>
      </c>
      <c r="C26" s="8">
        <f>SUM(C27:C29)</f>
        <v>0</v>
      </c>
      <c r="D26" s="16" t="s">
        <v>39</v>
      </c>
      <c r="E26" s="10"/>
    </row>
    <row r="27" spans="2:5" s="1" customFormat="1" ht="18" customHeight="1">
      <c r="B27" s="16" t="s">
        <v>40</v>
      </c>
      <c r="C27" s="10">
        <v>0</v>
      </c>
      <c r="D27" s="16" t="s">
        <v>18</v>
      </c>
      <c r="E27" s="10">
        <v>0</v>
      </c>
    </row>
    <row r="28" spans="2:5" s="1" customFormat="1" ht="18" customHeight="1">
      <c r="B28" s="16" t="s">
        <v>41</v>
      </c>
      <c r="C28" s="10">
        <v>0</v>
      </c>
      <c r="D28" s="11" t="s">
        <v>42</v>
      </c>
      <c r="E28" s="12">
        <f>E29</f>
        <v>0</v>
      </c>
    </row>
    <row r="29" spans="2:5" s="1" customFormat="1" ht="18" customHeight="1">
      <c r="B29" s="16" t="s">
        <v>43</v>
      </c>
      <c r="C29" s="10">
        <v>0</v>
      </c>
      <c r="D29" s="16" t="s">
        <v>44</v>
      </c>
      <c r="E29" s="10">
        <v>0</v>
      </c>
    </row>
    <row r="30" spans="2:5" s="1" customFormat="1" ht="18" customHeight="1">
      <c r="B30" s="11" t="s">
        <v>45</v>
      </c>
      <c r="C30" s="10">
        <v>0</v>
      </c>
      <c r="D30" s="11" t="s">
        <v>46</v>
      </c>
      <c r="E30" s="10">
        <v>0</v>
      </c>
    </row>
    <row r="31" spans="2:5" s="1" customFormat="1" ht="18" customHeight="1">
      <c r="B31" s="11" t="s">
        <v>47</v>
      </c>
      <c r="C31" s="10">
        <v>0</v>
      </c>
      <c r="D31" s="11" t="s">
        <v>48</v>
      </c>
      <c r="E31" s="10">
        <v>0</v>
      </c>
    </row>
    <row r="32" spans="2:5" s="1" customFormat="1" ht="24.6" customHeight="1">
      <c r="B32" s="11" t="s">
        <v>49</v>
      </c>
      <c r="C32" s="10">
        <v>0</v>
      </c>
      <c r="D32" s="11" t="s">
        <v>50</v>
      </c>
      <c r="E32" s="10">
        <v>0</v>
      </c>
    </row>
    <row r="33" spans="2:5" s="1" customFormat="1" ht="29.1" customHeight="1">
      <c r="B33" s="11" t="s">
        <v>51</v>
      </c>
      <c r="C33" s="10">
        <v>0</v>
      </c>
      <c r="D33" s="11" t="s">
        <v>52</v>
      </c>
      <c r="E33" s="10">
        <v>0</v>
      </c>
    </row>
    <row r="34" spans="2:5" s="1" customFormat="1" ht="18" customHeight="1">
      <c r="B34" s="20" t="s">
        <v>53</v>
      </c>
      <c r="C34" s="21">
        <f>C4+C10+C17+C23+C26+C30+C31+C32+C33</f>
        <v>0</v>
      </c>
      <c r="D34" s="20" t="s">
        <v>54</v>
      </c>
      <c r="E34" s="21">
        <f>E4+E10+E28+E30+E31+E32+E33</f>
        <v>0</v>
      </c>
    </row>
    <row r="35" spans="2:5" s="1" customFormat="1" ht="23.85" customHeight="1">
      <c r="B35" s="6" t="s">
        <v>55</v>
      </c>
      <c r="C35" s="8">
        <f>SUM(C36:C38)</f>
        <v>0</v>
      </c>
      <c r="D35" s="11" t="s">
        <v>56</v>
      </c>
      <c r="E35" s="12">
        <f>SUM(E36:E38)</f>
        <v>0</v>
      </c>
    </row>
    <row r="36" spans="2:5" s="1" customFormat="1" ht="18" customHeight="1">
      <c r="B36" s="16" t="s">
        <v>57</v>
      </c>
      <c r="C36" s="10">
        <v>0</v>
      </c>
      <c r="D36" s="16" t="s">
        <v>58</v>
      </c>
      <c r="E36" s="10">
        <v>0</v>
      </c>
    </row>
    <row r="37" spans="2:5" s="1" customFormat="1" ht="18" customHeight="1">
      <c r="B37" s="16" t="s">
        <v>59</v>
      </c>
      <c r="C37" s="10">
        <v>0</v>
      </c>
      <c r="D37" s="16" t="s">
        <v>60</v>
      </c>
      <c r="E37" s="10">
        <v>0</v>
      </c>
    </row>
    <row r="38" spans="2:5" s="1" customFormat="1" ht="18" customHeight="1">
      <c r="B38" s="16" t="s">
        <v>61</v>
      </c>
      <c r="C38" s="10">
        <v>0</v>
      </c>
      <c r="D38" s="16" t="s">
        <v>62</v>
      </c>
      <c r="E38" s="10">
        <v>0</v>
      </c>
    </row>
    <row r="39" spans="2:5" s="1" customFormat="1" ht="18" customHeight="1">
      <c r="B39" s="20" t="s">
        <v>63</v>
      </c>
      <c r="C39" s="21">
        <f>C34+C35</f>
        <v>0</v>
      </c>
      <c r="D39" s="20" t="s">
        <v>64</v>
      </c>
      <c r="E39" s="21">
        <f>E34+E35</f>
        <v>0</v>
      </c>
    </row>
  </sheetData>
  <mergeCells count="2">
    <mergeCell ref="B1:E1"/>
    <mergeCell ref="B2:E2"/>
  </mergeCells>
  <printOptions horizontalCentered="1" verticalCentered="1"/>
  <pageMargins left="0.19645669291338586" right="0.19645669291338586" top="0.57125984251968509" bottom="0.57125984251968509" header="0.27559055118110237" footer="0.27559055118110237"/>
  <pageSetup paperSize="9" fitToWidth="0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Berenice DPSA</cp:lastModifiedBy>
  <cp:revision>17</cp:revision>
  <cp:lastPrinted>2017-09-29T12:12:04Z</cp:lastPrinted>
  <dcterms:created xsi:type="dcterms:W3CDTF">2007-07-19T16:04:58Z</dcterms:created>
  <dcterms:modified xsi:type="dcterms:W3CDTF">2017-10-25T14:07:10Z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